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DICIEMBRE 2022." sheetId="2" r:id="rId1"/>
  </sheets>
  <definedNames>
    <definedName name="_xlnm.Print_Area" localSheetId="0">'DICIEMBRE 2022.'!$A$1:$F$110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2" l="1"/>
  <c r="E87" i="2"/>
</calcChain>
</file>

<file path=xl/sharedStrings.xml><?xml version="1.0" encoding="utf-8"?>
<sst xmlns="http://schemas.openxmlformats.org/spreadsheetml/2006/main" count="446" uniqueCount="247">
  <si>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</si>
  <si>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</si>
  <si>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</si>
  <si>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</si>
  <si>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</si>
  <si>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</si>
  <si>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</si>
  <si>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</si>
  <si>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</si>
  <si>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</si>
  <si>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</si>
  <si>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</si>
  <si>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</si>
  <si>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</si>
  <si>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</si>
  <si>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</si>
  <si>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</si>
  <si>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PROCESO DE REVISION CONTRALORIA.</t>
  </si>
  <si>
    <t>PREPARADO POR:</t>
  </si>
  <si>
    <t xml:space="preserve">DIVISIÓN DE CONTABILIDAD </t>
  </si>
  <si>
    <t>31/08/2022</t>
  </si>
  <si>
    <t>B1500000208</t>
  </si>
  <si>
    <t>B1500000209</t>
  </si>
  <si>
    <t>11/08/2022</t>
  </si>
  <si>
    <t>29/02/2020</t>
  </si>
  <si>
    <t>09/04/2020</t>
  </si>
  <si>
    <t>CORPORARACION ESTATAL DE RADIO Y TELEVISION (CERTV)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</si>
  <si>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</si>
  <si>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</si>
  <si>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</si>
  <si>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</si>
  <si>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B1500000042</t>
  </si>
  <si>
    <t>B1500000133</t>
  </si>
  <si>
    <t>B1500002058</t>
  </si>
  <si>
    <t>13/09/2022</t>
  </si>
  <si>
    <t>06/10/2022</t>
  </si>
  <si>
    <t>RAFAEL FDO RAVELO L.</t>
  </si>
  <si>
    <t>SUPLIDORA ROSALIAN, SRL</t>
  </si>
  <si>
    <t>SERVICIO NOTARIZACION DOCUMENTOS.</t>
  </si>
  <si>
    <t>COMPRA DE MATERIALES ELECTRICOS Y OTROS PARA SER UTILIZADOS EN ESTE MINISTERIO.</t>
  </si>
  <si>
    <t>CONTRATACION DE LOS SERVICIOS DE PUBLICIDAD EN PERIODICO NACIONAL PARA CONVOCATORIA A LICITACION PUBLICA NACIONAL RESOLUCION NO. 10/2022.</t>
  </si>
  <si>
    <t>B1500000082</t>
  </si>
  <si>
    <t>B1500000008</t>
  </si>
  <si>
    <t>B1500000011</t>
  </si>
  <si>
    <t>B1500000012</t>
  </si>
  <si>
    <t>B1500000179</t>
  </si>
  <si>
    <t>B1500000071</t>
  </si>
  <si>
    <t>B1500001978</t>
  </si>
  <si>
    <t>B1500000043</t>
  </si>
  <si>
    <t>16/11/2022</t>
  </si>
  <si>
    <t>20/10/2022</t>
  </si>
  <si>
    <t>08/11/2022</t>
  </si>
  <si>
    <t>02/11/2022</t>
  </si>
  <si>
    <t>21/11/2022</t>
  </si>
  <si>
    <t>14/11/2022</t>
  </si>
  <si>
    <t>15/11/2022</t>
  </si>
  <si>
    <t>11/11/2022</t>
  </si>
  <si>
    <t>22/09/2022</t>
  </si>
  <si>
    <t>05/10/2022</t>
  </si>
  <si>
    <t>GRUPO PHL,SRL</t>
  </si>
  <si>
    <t>DJ MAUAD CATERING, SRL</t>
  </si>
  <si>
    <t>LICDA. BEATRIZ EUGENIA HENRIQUE SOÑE</t>
  </si>
  <si>
    <t>WINPE GROUP, SRL</t>
  </si>
  <si>
    <t>CREACIONES SORIVEL, S.R.L</t>
  </si>
  <si>
    <t>L H INTERNACIONA, SRL</t>
  </si>
  <si>
    <t>CONTRATACION DE SERVIVICIOS DE IMPRESIÓN DE CERTIFICADOS PARA LOS EGRESADOS DE LOS AÑOS 2022,2021 Y 2022 ESCUELA TALLER DE ESTE MINISTERIO.</t>
  </si>
  <si>
    <t>SERVICIOS DE HONORARIOS POR LEGALIZACION NOTARIAL DE DOCUMENTOS DE ESTE MINISTERIO</t>
  </si>
  <si>
    <t>COMPRA DE KIT CONTROL ACCESO INTELIGENTE CON SU INSTALACION EN LOS DIFERENTES DEPARTAMENTOS DE ESTE MINISTERIO.</t>
  </si>
  <si>
    <t>SERVICIOS DE ARREGLO FLORALES PARA USO DE ACTIVIDADES DE ESTE MINISTERIO.</t>
  </si>
  <si>
    <t>COMPRA DE AIRES ACONDICIONADO PARA SER INSTALADO EN LOS DIFERENTES DE DEPARTAMENTOS DE ESTE MINISTERIO.</t>
  </si>
  <si>
    <t>RANRAIBY CONSTRUCCIONES &amp; SERVICIOS,SRL</t>
  </si>
  <si>
    <t>POWER MACHINERY, S.R.L</t>
  </si>
  <si>
    <t>CONSORCIO ENERGETICO PUNTA CANA MACAO, S.A</t>
  </si>
  <si>
    <t>LLORENTE &amp; CUENCA DOMINICANA, S.R.L</t>
  </si>
  <si>
    <t>J.C.Q INGENIERIA EN ASCENSORES, SRL</t>
  </si>
  <si>
    <t>LAVANDERIA ALWAYS CLEAN MDB,S.R.L</t>
  </si>
  <si>
    <t>PEREZ MARTINEZ AYB,SRL</t>
  </si>
  <si>
    <t>LE TAILLEUR, SRL</t>
  </si>
  <si>
    <t>MARINEZ TORRES TRAVELING, SRL</t>
  </si>
  <si>
    <t>OPTIMUM CONTROL DE PLAGAS, SRL</t>
  </si>
  <si>
    <t>ENTERPRISE MANAGEMENT SOLUTION GROUP, SRL</t>
  </si>
  <si>
    <t>DENNY SANCHEZ MATOS</t>
  </si>
  <si>
    <t>GRUPO MARTE ROMAN, SRL</t>
  </si>
  <si>
    <t>SOLUCIONES MECANICAS SM,SRL</t>
  </si>
  <si>
    <t>ALTICE DOMINICANA, SRL</t>
  </si>
  <si>
    <t>HYLSA, S.A</t>
  </si>
  <si>
    <t>EMPRESAS INTEGRADAS, SAS</t>
  </si>
  <si>
    <t>MAYLEN ELIZABETH ANDON SANSUR</t>
  </si>
  <si>
    <t>CENTRO AUTOMOTRIZ REMESA,SRL</t>
  </si>
  <si>
    <t>GRUPO EDITORIAL GALA,S.R.L</t>
  </si>
  <si>
    <t>SERD-NET, S.R.L</t>
  </si>
  <si>
    <t>SERRA PEÑA SERVICE, SRL</t>
  </si>
  <si>
    <t>MACRO SEGURIDAD,MASEG, S.R.L</t>
  </si>
  <si>
    <t>PANABEE ENTERPRISES, S.R.L</t>
  </si>
  <si>
    <t>FR MULTISERVICIOS, S.R.L</t>
  </si>
  <si>
    <t>SER-NET, SRL</t>
  </si>
  <si>
    <t>RAMIREZ &amp; MOJICA ENVOY PACK COURIER EXPRESS, SRL</t>
  </si>
  <si>
    <t>VAICORPORATION,SRL</t>
  </si>
  <si>
    <t>SERVICIO LOGISTICOS EXPRESS, SRL</t>
  </si>
  <si>
    <t>B1500001155</t>
  </si>
  <si>
    <t>14/12/2022</t>
  </si>
  <si>
    <t>B1500012790</t>
  </si>
  <si>
    <t>12/12/2022</t>
  </si>
  <si>
    <t>B15000000025</t>
  </si>
  <si>
    <t>08/12/2022</t>
  </si>
  <si>
    <t>B1500000671</t>
  </si>
  <si>
    <t>22/12/2022</t>
  </si>
  <si>
    <t>B1500000632</t>
  </si>
  <si>
    <t>09/11/2022</t>
  </si>
  <si>
    <t>B1500000659</t>
  </si>
  <si>
    <t>07/12/2022</t>
  </si>
  <si>
    <t>B1500000018</t>
  </si>
  <si>
    <t>26/12/2022</t>
  </si>
  <si>
    <t>B1500000044</t>
  </si>
  <si>
    <t>27/12/2022</t>
  </si>
  <si>
    <t>B1500000235</t>
  </si>
  <si>
    <t>16/12/2022</t>
  </si>
  <si>
    <t>B1500000712</t>
  </si>
  <si>
    <t>B1500000713</t>
  </si>
  <si>
    <t>06/12/2022</t>
  </si>
  <si>
    <t>B1500000157</t>
  </si>
  <si>
    <t>B1500000476</t>
  </si>
  <si>
    <t>B1500000482</t>
  </si>
  <si>
    <t>B1500046514</t>
  </si>
  <si>
    <t>24/12/2022</t>
  </si>
  <si>
    <t>B1500004448</t>
  </si>
  <si>
    <t>B1500004572</t>
  </si>
  <si>
    <t>B1500004296</t>
  </si>
  <si>
    <t>04/08/2022</t>
  </si>
  <si>
    <t>B1500000625</t>
  </si>
  <si>
    <t>13/12/2022</t>
  </si>
  <si>
    <t>B1500000092</t>
  </si>
  <si>
    <t>02/12/2022</t>
  </si>
  <si>
    <t>B1500000093</t>
  </si>
  <si>
    <t>05/12/2022</t>
  </si>
  <si>
    <t>B1500000094</t>
  </si>
  <si>
    <t>21/12/2022</t>
  </si>
  <si>
    <t>B1500001678</t>
  </si>
  <si>
    <t>15/12/2022</t>
  </si>
  <si>
    <t>B1500000242</t>
  </si>
  <si>
    <t>B15000000316</t>
  </si>
  <si>
    <t>B1500001178</t>
  </si>
  <si>
    <t>09/12/2022</t>
  </si>
  <si>
    <t>B1500001179</t>
  </si>
  <si>
    <t>B1500001180</t>
  </si>
  <si>
    <t>B1500001181</t>
  </si>
  <si>
    <t>B1500001182</t>
  </si>
  <si>
    <t>B1500001188</t>
  </si>
  <si>
    <t>B1500001189</t>
  </si>
  <si>
    <t>B1500001190</t>
  </si>
  <si>
    <t>B1500001191</t>
  </si>
  <si>
    <t>B1500001192</t>
  </si>
  <si>
    <t>B1500001193</t>
  </si>
  <si>
    <t>B1500001194</t>
  </si>
  <si>
    <t>B1500001195</t>
  </si>
  <si>
    <t>B1500001196</t>
  </si>
  <si>
    <t>B1500001197</t>
  </si>
  <si>
    <t>B1500001198</t>
  </si>
  <si>
    <t>B1500001199</t>
  </si>
  <si>
    <t>B1500001200</t>
  </si>
  <si>
    <t>B1500001201</t>
  </si>
  <si>
    <t>B1500001202</t>
  </si>
  <si>
    <t>B1500000041</t>
  </si>
  <si>
    <t>B1500000013</t>
  </si>
  <si>
    <t>01/12/2022</t>
  </si>
  <si>
    <t>B1500000101</t>
  </si>
  <si>
    <t>B1500000399</t>
  </si>
  <si>
    <t>B1500000487</t>
  </si>
  <si>
    <t>B1500000488</t>
  </si>
  <si>
    <t>B1500000489</t>
  </si>
  <si>
    <t>B1500000490</t>
  </si>
  <si>
    <t>B1500000491</t>
  </si>
  <si>
    <t>B1500000492</t>
  </si>
  <si>
    <t>B1500000493</t>
  </si>
  <si>
    <t>B1500000498</t>
  </si>
  <si>
    <t>B1500000499</t>
  </si>
  <si>
    <t>B1500000336</t>
  </si>
  <si>
    <t>B1500001454</t>
  </si>
  <si>
    <t>23/12/2022</t>
  </si>
  <si>
    <t>B1500000484</t>
  </si>
  <si>
    <t>B1500000056</t>
  </si>
  <si>
    <t>12/09/2022</t>
  </si>
  <si>
    <t>B1500000144</t>
  </si>
  <si>
    <t>B1500007232</t>
  </si>
  <si>
    <t>SERVICIO DE ALMUERZOS EMPACADO PARA EL PERSONAL DE SEGURIDAD DE ESTE MINISTERIO.</t>
  </si>
  <si>
    <t>COMPRA DE CHALECO ANTIBALAS Y CAJA DE SEGURIDAD PARA DEPARTAMENTO DE SEGURIDAD DE ESTE MINISTERIO.</t>
  </si>
  <si>
    <t>SERVICIO DE ENERGIA ELECTRICA RLT BAVARO, CORRESPONDIENTE AL MES DE NOVIEMBRE 2022.</t>
  </si>
  <si>
    <t>CONTRATACION DE LOS SERVICIOS POR LA REALIZACION DE CAMPAÑA PUBLICITARIA DE LOS RESULTADOS DE LAS DECISIONES SOBRE TRABAJO DOMESTICO.</t>
  </si>
  <si>
    <t>MANTENIMIENTO ASCENSOR CORRESPONDIENTE AL MES DE OCTUBRE 2022.</t>
  </si>
  <si>
    <t>MANTENIMIENTO ASCENSOR CORRESPONDIENTE AL MES DE NOVIEMBRE 2022.</t>
  </si>
  <si>
    <t>MANTENIMIENTO ASCENSOR CORRESPONDIENTE AL MES DE DICIEMBRE 2022.</t>
  </si>
  <si>
    <t>SERVICIO LAVADO Y PLANCHADO DE MANTELES DE ESTE MINISTERIO.</t>
  </si>
  <si>
    <t>COMPRA DE BOTELLAS DE AGUA PARA ESTE MINISTERIO.</t>
  </si>
  <si>
    <t>COMPRA DE UNIFORME PARA EL PERSONAL DE DIFERENTES DEPARTAMENTOS DE ESTE MINISTERIO.</t>
  </si>
  <si>
    <t>CONTRATACION DE SERVICIO DE SALON HOTEL PARA REUNIONES</t>
  </si>
  <si>
    <t>MONTAJE, TRANSPORTE Y ADECUACION DE SALONES PARA OPERATIVO EN VERON BAVARO PUNTA CANA.</t>
  </si>
  <si>
    <t>CONTRATACION SERVICIO DE SALONES DE HOTEL</t>
  </si>
  <si>
    <t>SERVICIOS DE FUMIGACION CONTROL DE PLAGAS Y COMEJEN PARA ESTE MINISTERIO.</t>
  </si>
  <si>
    <t>CONTRATACION DE LOS SERVICIO DE CAPACITACION PARA ELABORACION DE TDRS Y ROL DEL PERITO.</t>
  </si>
  <si>
    <t>SERVICIOS TRASLADOS DE 35 ACTOS DE ALGUACIL.</t>
  </si>
  <si>
    <t>COMPRA DE SELLO GOMIGRAFOS REDONDO PARA DIFERENTES DEPARTAMENTOS DE ESTE MINISTERIO.</t>
  </si>
  <si>
    <t>COMPRA DE ARTICULOS DE PROTECCION PERSONAL DE ESTE MINISTERIO.</t>
  </si>
  <si>
    <t>SERVICIO TELEFONICOS E INTERNET, CORRESPONDIENTE AL MES DE DICIEMBRE 2022.</t>
  </si>
  <si>
    <t>ADQUISICION DE BATERIAS PARA USO DEL PAQUE VEHICULAR DE ESTE MINISTERIO.</t>
  </si>
  <si>
    <t>SERVICIOS REFRIGERIOS PARA LAS REUNIONES QUE ESTARA SOSTENIENDO EL CONSEJO CONSULTIVO DE TRABAJO EL DIA 02 DE DICIEMBRE 2022.</t>
  </si>
  <si>
    <t>SERVICIOS REFRIGERIOS PARA LAS REUNIONES QUE ESTARA SOSTENIENDO EL CONSEJO CONSULTIVO DE TRABAJO EL DIA 05 DE DICIEMBRE 2022.</t>
  </si>
  <si>
    <t>SERVICIO DE MANTENIMIENTO Y DESABOLLADURA PARA LA CAMIONETA TOYOTA HILUX, CHASIS NO. MR0FR22G300727978. DE ESTE MINISTERIO.</t>
  </si>
  <si>
    <t>SERVICIO PUBLICACION EN REVISTA "10 ACCIONES 2 AÑOS DE GESTION".</t>
  </si>
  <si>
    <t>CONTRATACION DE LOS SERVICIOS DE GRUAS Y CAMION PARA DESCARGO A BIENES NACIONALES.</t>
  </si>
  <si>
    <t>SERVICIO DE MANTENIMIENTO Y REPARACION VEHICULO CHASIS NO.JTGFB5188601067009.</t>
  </si>
  <si>
    <t>SERVICIO DE MANTENIMIENTO Y REPARACION VEHICULO CHASIS NO.JTGFB518X01067014.</t>
  </si>
  <si>
    <t>SERVICIO DE MANTENIMIENTO Y REPARACION VEHICULO CHASIS NO.JTFJS02P405037975.</t>
  </si>
  <si>
    <t>SERVICIO DE MANTENIMIENTO Y REPARACION VEHICULO CHASIS NO. MR0FR22G300727978.</t>
  </si>
  <si>
    <t>SERVICIO DE MANTENIMIENTO Y REPARACION VEHICULO CHASIS NO.JN1UEHW41Z0065163.</t>
  </si>
  <si>
    <t>SERVICIO DE MANTENIMIENTO Y REPARACION VEHICULO CHASIS NO.MR0FR22G000551035.</t>
  </si>
  <si>
    <t>SERVICIO DE MANTENIMIENTO Y REPARACION VEHICULO CHASIS NO.MR0ES8CD100220794.</t>
  </si>
  <si>
    <t>SERVICIO DE MANTENIMIENTO Y REPARACION VEHICULO CHASIS NO.MR022G700784135.</t>
  </si>
  <si>
    <t>SERVICIO DE MANTENIMIENTO Y REPARACION VEHICULO CHASIS NO.MR0FR22G200775231.</t>
  </si>
  <si>
    <t>SERVICIO DE MANTENIMIENTO Y REPARACION VEHICULO CHASIS NO.MR0FR22G300774203.</t>
  </si>
  <si>
    <t>SERVICIO DE MANTENIMIENTO Y REPARACION VEHICULO CHASIS NO.MR0FR22G300716754.</t>
  </si>
  <si>
    <t>SERVICIO DE MANTENIMIENTO Y REPARACION VEHICULO CHASIS NO.MR0ES12G503019952.</t>
  </si>
  <si>
    <t>SERVICIO DE MANTENIMIENTO Y REPARACION VEHICULO CHASIS NO. JTEBH3FJ90K222359.</t>
  </si>
  <si>
    <t>SERVICIO DE MANTENIMIENTO Y REPARACION VEHICULO CHASIS NO. KNAPM81ABJ7216460.</t>
  </si>
  <si>
    <t>SERVICIO DE MANTENIMIENTO Y REPARACION VEHICULO CHASIS NO. JTEBH9FJ505070467.</t>
  </si>
  <si>
    <t>SERVICIO DE MANTENIMIENTO Y REPARACION VEHICULO CHASIS NO. 5N1AL0MM0HC500657.</t>
  </si>
  <si>
    <t>SERVICIO DE MANTENIMIENTO Y REPARACION VEHICULO CHASIS NO. MR0FR22G500784179.</t>
  </si>
  <si>
    <t>SERVICIO DE MANTENIMIENTO Y REPARACION VEHICULO CHASIS NO. MR0FR22G100718695.</t>
  </si>
  <si>
    <t>SERVICIO DE MANTENIMIENTO Y REPARACION VEHICULO CHASIS NO. MR0FR22G700784037.</t>
  </si>
  <si>
    <t>SERVICIO DE MANTENIMIENTO Y REPARACION VEHICULO CHASIS NO. MR0FR22G600716019.</t>
  </si>
  <si>
    <t>PAGO DEL 20% POR SERVICIOS DE TALLER DE CAPACITACION PARA DIFERENTES AREAS DE ESTE MINISTERIO.</t>
  </si>
  <si>
    <t>PAGO DEL 80% POR SERVICIOS DE TALLER DE CAPACITACION PARA DIFERENTES AREAS DE ESTE MINISTERIO.</t>
  </si>
  <si>
    <t>SERVICIOS DE IMPRESIÓN DE FOLLETO, GUIA PARA TRABAJAR EN LOS ARCHIVOS.</t>
  </si>
  <si>
    <t>CONTRATACION DE SERVICIOS DE IMPRESIÓN DE TARGETAS DE PRESENTACION PARA DIFERENTES AREAS DE ESTE MINISTERIO.</t>
  </si>
  <si>
    <t>SERVICIOS DE COFFE BREAKS EMPACADOS, DEL DIA 24 DE NOVIEMBRE 2022.</t>
  </si>
  <si>
    <t>SERVICIOS DE COFFE BREAKS EMPACADOS, DEL DIA 29 NOVIEMBRE 2022.</t>
  </si>
  <si>
    <t>SERVICIOS DE COFFE BREAKS EMPACADOS Y ALMUERZOS, DEL DIA 02 DICIEMBRE 2022.</t>
  </si>
  <si>
    <t>SERVICIOS DE COFFE BREAKS EMPACADOS,REFRIGERIOS Y ALMUERZOS, DEL DIA 08 DICIEMBRE 2022.</t>
  </si>
  <si>
    <t>SERVICIOS DE COFFE BREAKS EMPACADOS,REFRIGERIOS, DEL DIA 08 DICIEMBRE 2022.</t>
  </si>
  <si>
    <t>SERVICIOS DE COFFE BREAKS EMPACADOS,REFRIGERIOS, DEL DIA 13 DICIEMBRE 2022.</t>
  </si>
  <si>
    <t>SERVICIO DE ALMUERZO Y REFRIGERIOS PARA LAS REUNIONES DE CIERRE DE ESTE MINISTERIO</t>
  </si>
  <si>
    <t>CONTRATACION DE SERVICIOS DE GRUAS PARA DESCARGO A BIENES NACIONALES</t>
  </si>
  <si>
    <t>COMPRA DE DISCO DURO EXTERNOS PARA ESTE MINISTERIO.</t>
  </si>
  <si>
    <t>CONTRATACION DE SERVICIOS ALMUERZOS Y REFRIGERIOS PARA EL PERSONAL DE SEGURIDAD DE ESTE MINISTERIO 2022.</t>
  </si>
  <si>
    <t>COMPRA DE CINCO(5 )BOMBAS DE AGUA PARA SER UTILIZADO EN LA RLT Y SEDE DE ESTE MINISTERIO.</t>
  </si>
  <si>
    <t>COMPRA DE EXTINTORES PARA ESTE MINISTERIO.</t>
  </si>
  <si>
    <t>PAGO DEL 10% DEL PRESUPUESTO DE PUBLICIDAD DE ACUERDO A LA LEY 134-03, CORRESPONDIENTE AL MES DE DICIEMBRE 2022.</t>
  </si>
  <si>
    <t>RELACION DE CUENTAS POR PAGAR AL 31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</si>
</sst>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49" fontId="12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/>
    <xf numFmtId="0" fontId="9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4" xfId="3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right" vertical="center" wrapText="1"/>
    </xf>
    <xf numFmtId="43" fontId="6" fillId="3" borderId="1" xfId="1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/>
    </xf>
    <xf numFmtId="164" fontId="6" fillId="3" borderId="7" xfId="2" applyFont="1" applyFill="1" applyBorder="1" applyAlignment="1">
      <alignment horizontal="righ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1" fillId="3" borderId="13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3" fontId="6" fillId="3" borderId="11" xfId="1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vertical="center" wrapText="1"/>
    </xf>
    <xf numFmtId="164" fontId="6" fillId="3" borderId="11" xfId="2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 wrapText="1"/>
    </xf>
    <xf numFmtId="164" fontId="6" fillId="3" borderId="1" xfId="2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3238500</xdr:colOff>
      <xdr:row>0</xdr:row>
      <xdr:rowOff>0</xdr:rowOff>
    </xdr:from>
    <xdr:to>
      <xdr:col>3</xdr:col>
      <xdr:colOff>2952749</xdr:colOff>
      <xdr:row>4</xdr:row>
      <xdr:rowOff>1016000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5625" y="0"/>
          <a:ext cx="3365499" cy="17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20863</xdr:colOff>
      <xdr:row>104</xdr:row>
      <xdr:rowOff>77106</xdr:rowOff>
    </xdr:from>
    <xdr:to>
      <xdr:col>5</xdr:col>
      <xdr:colOff>609601</xdr:colOff>
      <xdr:row>107</xdr:row>
      <xdr:rowOff>176893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0388" y="42339531"/>
          <a:ext cx="1884138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104</xdr:row>
      <xdr:rowOff>80282</xdr:rowOff>
    </xdr:from>
    <xdr:to>
      <xdr:col>2</xdr:col>
      <xdr:colOff>919844</xdr:colOff>
      <xdr:row>107</xdr:row>
      <xdr:rowOff>155122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890" y="42342707"/>
          <a:ext cx="2083254" cy="6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="60" zoomScaleNormal="60" zoomScaleSheetLayoutView="30" workbookViewId="0">
      <selection activeCell="D104" sqref="D104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54.85546875" style="16" customWidth="1"/>
    <col min="4" max="4" width="80.7109375" style="16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3"/>
      <c r="B1" s="3"/>
      <c r="C1" s="14"/>
      <c r="D1" s="18"/>
    </row>
    <row r="2" spans="1:9" s="1" customFormat="1" x14ac:dyDescent="0.25">
      <c r="A2" s="3"/>
      <c r="B2" s="3"/>
      <c r="C2" s="14"/>
      <c r="D2" s="18"/>
    </row>
    <row r="3" spans="1:9" s="1" customFormat="1" x14ac:dyDescent="0.25">
      <c r="A3" s="3"/>
      <c r="B3" s="3"/>
      <c r="C3" s="14"/>
      <c r="D3" s="18"/>
    </row>
    <row r="4" spans="1:9" s="1" customFormat="1" x14ac:dyDescent="0.25">
      <c r="A4" s="4"/>
      <c r="B4" s="4"/>
      <c r="C4" s="15"/>
      <c r="D4" s="5"/>
      <c r="E4" s="5"/>
      <c r="F4" s="5"/>
    </row>
    <row r="5" spans="1:9" ht="81.75" customHeight="1" x14ac:dyDescent="0.25">
      <c r="A5" s="57"/>
      <c r="B5" s="57"/>
      <c r="C5" s="57"/>
      <c r="D5" s="57"/>
      <c r="E5" s="57"/>
      <c r="F5" s="57"/>
    </row>
    <row r="6" spans="1:9" ht="20.25" customHeight="1" x14ac:dyDescent="0.25">
      <c r="A6" s="62" t="s">
        <v>19</v>
      </c>
      <c r="B6" s="62"/>
      <c r="C6" s="62"/>
      <c r="D6" s="62"/>
      <c r="E6" s="62"/>
      <c r="F6" s="62"/>
      <c r="G6" s="62"/>
      <c r="H6" s="62"/>
      <c r="I6" s="62"/>
    </row>
    <row r="7" spans="1:9" ht="27.75" customHeight="1" x14ac:dyDescent="0.25">
      <c r="A7" s="58" t="s">
        <v>246</v>
      </c>
      <c r="B7" s="58"/>
      <c r="C7" s="58"/>
      <c r="D7" s="58"/>
      <c r="E7" s="58"/>
      <c r="F7" s="58"/>
    </row>
    <row r="8" spans="1:9" ht="24.75" customHeight="1" thickBot="1" x14ac:dyDescent="0.3">
      <c r="A8" s="58" t="s">
        <v>13</v>
      </c>
      <c r="B8" s="58"/>
      <c r="C8" s="58"/>
      <c r="D8" s="58"/>
      <c r="E8" s="58"/>
      <c r="F8" s="58"/>
    </row>
    <row r="9" spans="1:9" ht="54.75" customHeight="1" thickBot="1" x14ac:dyDescent="0.3">
      <c r="A9" s="29" t="s">
        <v>11</v>
      </c>
      <c r="B9" s="29" t="s">
        <v>10</v>
      </c>
      <c r="C9" s="45" t="s">
        <v>12</v>
      </c>
      <c r="D9" s="45" t="s">
        <v>0</v>
      </c>
      <c r="E9" s="29" t="s">
        <v>1</v>
      </c>
      <c r="F9" s="29" t="s">
        <v>14</v>
      </c>
    </row>
    <row r="10" spans="1:9" s="1" customFormat="1" ht="58.5" customHeight="1" x14ac:dyDescent="0.25">
      <c r="A10" s="46" t="s">
        <v>99</v>
      </c>
      <c r="B10" s="24" t="s">
        <v>53</v>
      </c>
      <c r="C10" s="25" t="s">
        <v>70</v>
      </c>
      <c r="D10" s="25" t="s">
        <v>184</v>
      </c>
      <c r="E10" s="35">
        <v>239746.5</v>
      </c>
      <c r="F10" s="26" t="s">
        <v>17</v>
      </c>
    </row>
    <row r="11" spans="1:9" s="1" customFormat="1" ht="58.5" customHeight="1" x14ac:dyDescent="0.25">
      <c r="A11" s="47" t="s">
        <v>41</v>
      </c>
      <c r="B11" s="6" t="s">
        <v>100</v>
      </c>
      <c r="C11" s="17" t="s">
        <v>71</v>
      </c>
      <c r="D11" s="17" t="s">
        <v>185</v>
      </c>
      <c r="E11" s="32">
        <v>410900</v>
      </c>
      <c r="F11" s="8" t="s">
        <v>17</v>
      </c>
    </row>
    <row r="12" spans="1:9" s="1" customFormat="1" ht="58.5" customHeight="1" x14ac:dyDescent="0.25">
      <c r="A12" s="47" t="s">
        <v>101</v>
      </c>
      <c r="B12" s="6" t="s">
        <v>102</v>
      </c>
      <c r="C12" s="17" t="s">
        <v>72</v>
      </c>
      <c r="D12" s="17" t="s">
        <v>186</v>
      </c>
      <c r="E12" s="32">
        <v>887.73</v>
      </c>
      <c r="F12" s="8" t="s">
        <v>17</v>
      </c>
    </row>
    <row r="13" spans="1:9" s="1" customFormat="1" ht="58.5" customHeight="1" x14ac:dyDescent="0.25">
      <c r="A13" s="47" t="s">
        <v>103</v>
      </c>
      <c r="B13" s="6" t="s">
        <v>104</v>
      </c>
      <c r="C13" s="17" t="s">
        <v>73</v>
      </c>
      <c r="D13" s="17" t="s">
        <v>187</v>
      </c>
      <c r="E13" s="32">
        <v>1200000</v>
      </c>
      <c r="F13" s="8" t="s">
        <v>17</v>
      </c>
    </row>
    <row r="14" spans="1:9" s="1" customFormat="1" ht="58.5" customHeight="1" x14ac:dyDescent="0.25">
      <c r="A14" s="47" t="s">
        <v>105</v>
      </c>
      <c r="B14" s="6" t="s">
        <v>106</v>
      </c>
      <c r="C14" s="17" t="s">
        <v>74</v>
      </c>
      <c r="D14" s="17" t="s">
        <v>188</v>
      </c>
      <c r="E14" s="32">
        <v>16520</v>
      </c>
      <c r="F14" s="8" t="s">
        <v>17</v>
      </c>
    </row>
    <row r="15" spans="1:9" s="1" customFormat="1" ht="58.5" customHeight="1" x14ac:dyDescent="0.25">
      <c r="A15" s="47" t="s">
        <v>107</v>
      </c>
      <c r="B15" s="6" t="s">
        <v>108</v>
      </c>
      <c r="C15" s="17" t="s">
        <v>74</v>
      </c>
      <c r="D15" s="17" t="s">
        <v>189</v>
      </c>
      <c r="E15" s="32">
        <v>16520</v>
      </c>
      <c r="F15" s="8" t="s">
        <v>17</v>
      </c>
    </row>
    <row r="16" spans="1:9" s="1" customFormat="1" ht="58.5" customHeight="1" x14ac:dyDescent="0.25">
      <c r="A16" s="47" t="s">
        <v>109</v>
      </c>
      <c r="B16" s="6" t="s">
        <v>110</v>
      </c>
      <c r="C16" s="17" t="s">
        <v>74</v>
      </c>
      <c r="D16" s="17" t="s">
        <v>190</v>
      </c>
      <c r="E16" s="32">
        <v>16520</v>
      </c>
      <c r="F16" s="8" t="s">
        <v>17</v>
      </c>
    </row>
    <row r="17" spans="1:6" s="1" customFormat="1" ht="58.5" customHeight="1" x14ac:dyDescent="0.25">
      <c r="A17" s="47" t="s">
        <v>111</v>
      </c>
      <c r="B17" s="6" t="s">
        <v>112</v>
      </c>
      <c r="C17" s="17" t="s">
        <v>75</v>
      </c>
      <c r="D17" s="17" t="s">
        <v>191</v>
      </c>
      <c r="E17" s="32">
        <v>76500.11</v>
      </c>
      <c r="F17" s="8" t="s">
        <v>17</v>
      </c>
    </row>
    <row r="18" spans="1:6" s="1" customFormat="1" ht="58.5" customHeight="1" x14ac:dyDescent="0.25">
      <c r="A18" s="47" t="s">
        <v>113</v>
      </c>
      <c r="B18" s="6" t="s">
        <v>114</v>
      </c>
      <c r="C18" s="17" t="s">
        <v>76</v>
      </c>
      <c r="D18" s="17" t="s">
        <v>192</v>
      </c>
      <c r="E18" s="32">
        <v>53100</v>
      </c>
      <c r="F18" s="8" t="s">
        <v>17</v>
      </c>
    </row>
    <row r="19" spans="1:6" s="1" customFormat="1" ht="58.5" customHeight="1" x14ac:dyDescent="0.25">
      <c r="A19" s="47" t="s">
        <v>115</v>
      </c>
      <c r="B19" s="6" t="s">
        <v>116</v>
      </c>
      <c r="C19" s="17" t="s">
        <v>77</v>
      </c>
      <c r="D19" s="17" t="s">
        <v>193</v>
      </c>
      <c r="E19" s="32">
        <v>856755.52</v>
      </c>
      <c r="F19" s="8" t="s">
        <v>17</v>
      </c>
    </row>
    <row r="20" spans="1:6" s="1" customFormat="1" ht="58.5" customHeight="1" x14ac:dyDescent="0.25">
      <c r="A20" s="47" t="s">
        <v>117</v>
      </c>
      <c r="B20" s="6" t="s">
        <v>112</v>
      </c>
      <c r="C20" s="17" t="s">
        <v>78</v>
      </c>
      <c r="D20" s="17" t="s">
        <v>194</v>
      </c>
      <c r="E20" s="32">
        <v>385289.99</v>
      </c>
      <c r="F20" s="8" t="s">
        <v>17</v>
      </c>
    </row>
    <row r="21" spans="1:6" s="1" customFormat="1" ht="58.5" customHeight="1" x14ac:dyDescent="0.25">
      <c r="A21" s="47" t="s">
        <v>118</v>
      </c>
      <c r="B21" s="6" t="s">
        <v>119</v>
      </c>
      <c r="C21" s="17" t="s">
        <v>78</v>
      </c>
      <c r="D21" s="17" t="s">
        <v>195</v>
      </c>
      <c r="E21" s="32">
        <v>601800</v>
      </c>
      <c r="F21" s="8" t="s">
        <v>17</v>
      </c>
    </row>
    <row r="22" spans="1:6" s="1" customFormat="1" ht="58.5" customHeight="1" x14ac:dyDescent="0.25">
      <c r="A22" s="47" t="s">
        <v>118</v>
      </c>
      <c r="B22" s="6" t="s">
        <v>112</v>
      </c>
      <c r="C22" s="17" t="s">
        <v>78</v>
      </c>
      <c r="D22" s="17" t="s">
        <v>196</v>
      </c>
      <c r="E22" s="32">
        <v>1159999.98</v>
      </c>
      <c r="F22" s="8" t="s">
        <v>17</v>
      </c>
    </row>
    <row r="23" spans="1:6" s="1" customFormat="1" ht="58.5" customHeight="1" x14ac:dyDescent="0.25">
      <c r="A23" s="47" t="s">
        <v>42</v>
      </c>
      <c r="B23" s="6" t="s">
        <v>112</v>
      </c>
      <c r="C23" s="17" t="s">
        <v>79</v>
      </c>
      <c r="D23" s="17" t="s">
        <v>197</v>
      </c>
      <c r="E23" s="32">
        <v>295236</v>
      </c>
      <c r="F23" s="8" t="s">
        <v>17</v>
      </c>
    </row>
    <row r="24" spans="1:6" s="1" customFormat="1" ht="58.5" customHeight="1" x14ac:dyDescent="0.25">
      <c r="A24" s="47" t="s">
        <v>120</v>
      </c>
      <c r="B24" s="6" t="s">
        <v>112</v>
      </c>
      <c r="C24" s="17" t="s">
        <v>80</v>
      </c>
      <c r="D24" s="17" t="s">
        <v>198</v>
      </c>
      <c r="E24" s="32">
        <v>70200</v>
      </c>
      <c r="F24" s="8" t="s">
        <v>17</v>
      </c>
    </row>
    <row r="25" spans="1:6" s="1" customFormat="1" ht="58.5" customHeight="1" x14ac:dyDescent="0.25">
      <c r="A25" s="47" t="s">
        <v>42</v>
      </c>
      <c r="B25" s="6" t="s">
        <v>116</v>
      </c>
      <c r="C25" s="17" t="s">
        <v>81</v>
      </c>
      <c r="D25" s="17" t="s">
        <v>199</v>
      </c>
      <c r="E25" s="32">
        <v>35022.400000000001</v>
      </c>
      <c r="F25" s="8" t="s">
        <v>17</v>
      </c>
    </row>
    <row r="26" spans="1:6" s="1" customFormat="1" ht="58.5" customHeight="1" x14ac:dyDescent="0.25">
      <c r="A26" s="47" t="s">
        <v>121</v>
      </c>
      <c r="B26" s="6" t="s">
        <v>49</v>
      </c>
      <c r="C26" s="17" t="s">
        <v>82</v>
      </c>
      <c r="D26" s="17" t="s">
        <v>200</v>
      </c>
      <c r="E26" s="32">
        <v>90860</v>
      </c>
      <c r="F26" s="8" t="s">
        <v>17</v>
      </c>
    </row>
    <row r="27" spans="1:6" s="1" customFormat="1" ht="58.5" customHeight="1" x14ac:dyDescent="0.25">
      <c r="A27" s="47" t="s">
        <v>122</v>
      </c>
      <c r="B27" s="6" t="s">
        <v>112</v>
      </c>
      <c r="C27" s="17" t="s">
        <v>83</v>
      </c>
      <c r="D27" s="17" t="s">
        <v>201</v>
      </c>
      <c r="E27" s="32">
        <v>5239.2</v>
      </c>
      <c r="F27" s="8" t="s">
        <v>17</v>
      </c>
    </row>
    <row r="28" spans="1:6" s="1" customFormat="1" ht="49.5" customHeight="1" x14ac:dyDescent="0.25">
      <c r="A28" s="47" t="s">
        <v>123</v>
      </c>
      <c r="B28" s="6" t="s">
        <v>124</v>
      </c>
      <c r="C28" s="17" t="s">
        <v>84</v>
      </c>
      <c r="D28" s="17" t="s">
        <v>202</v>
      </c>
      <c r="E28" s="32">
        <v>25648.03</v>
      </c>
      <c r="F28" s="8" t="s">
        <v>17</v>
      </c>
    </row>
    <row r="29" spans="1:6" s="1" customFormat="1" ht="49.5" customHeight="1" x14ac:dyDescent="0.25">
      <c r="A29" s="47" t="s">
        <v>125</v>
      </c>
      <c r="B29" s="6" t="s">
        <v>58</v>
      </c>
      <c r="C29" s="17" t="s">
        <v>85</v>
      </c>
      <c r="D29" s="17" t="s">
        <v>203</v>
      </c>
      <c r="E29" s="32">
        <v>34993.47</v>
      </c>
      <c r="F29" s="8" t="s">
        <v>17</v>
      </c>
    </row>
    <row r="30" spans="1:6" s="1" customFormat="1" ht="49.5" customHeight="1" x14ac:dyDescent="0.25">
      <c r="A30" s="47" t="s">
        <v>126</v>
      </c>
      <c r="B30" s="6" t="s">
        <v>49</v>
      </c>
      <c r="C30" s="17" t="s">
        <v>85</v>
      </c>
      <c r="D30" s="17" t="s">
        <v>203</v>
      </c>
      <c r="E30" s="32">
        <v>31969.66</v>
      </c>
      <c r="F30" s="8" t="s">
        <v>17</v>
      </c>
    </row>
    <row r="31" spans="1:6" s="1" customFormat="1" ht="49.5" customHeight="1" x14ac:dyDescent="0.25">
      <c r="A31" s="47" t="s">
        <v>127</v>
      </c>
      <c r="B31" s="6" t="s">
        <v>128</v>
      </c>
      <c r="C31" s="17" t="s">
        <v>85</v>
      </c>
      <c r="D31" s="17" t="s">
        <v>203</v>
      </c>
      <c r="E31" s="32">
        <v>29988.34</v>
      </c>
      <c r="F31" s="8" t="s">
        <v>17</v>
      </c>
    </row>
    <row r="32" spans="1:6" s="1" customFormat="1" ht="49.5" customHeight="1" x14ac:dyDescent="0.25">
      <c r="A32" s="47" t="s">
        <v>129</v>
      </c>
      <c r="B32" s="6" t="s">
        <v>130</v>
      </c>
      <c r="C32" s="17" t="s">
        <v>86</v>
      </c>
      <c r="D32" s="17" t="s">
        <v>69</v>
      </c>
      <c r="E32" s="32">
        <v>991823.04</v>
      </c>
      <c r="F32" s="8" t="s">
        <v>17</v>
      </c>
    </row>
    <row r="33" spans="1:6" s="1" customFormat="1" ht="49.5" customHeight="1" x14ac:dyDescent="0.25">
      <c r="A33" s="47" t="s">
        <v>131</v>
      </c>
      <c r="B33" s="6" t="s">
        <v>132</v>
      </c>
      <c r="C33" s="17" t="s">
        <v>87</v>
      </c>
      <c r="D33" s="17" t="s">
        <v>204</v>
      </c>
      <c r="E33" s="32">
        <v>9735</v>
      </c>
      <c r="F33" s="8" t="s">
        <v>17</v>
      </c>
    </row>
    <row r="34" spans="1:6" s="1" customFormat="1" ht="49.5" customHeight="1" x14ac:dyDescent="0.25">
      <c r="A34" s="47" t="s">
        <v>133</v>
      </c>
      <c r="B34" s="6" t="s">
        <v>134</v>
      </c>
      <c r="C34" s="17" t="s">
        <v>87</v>
      </c>
      <c r="D34" s="17" t="s">
        <v>205</v>
      </c>
      <c r="E34" s="32">
        <v>12980</v>
      </c>
      <c r="F34" s="8" t="s">
        <v>17</v>
      </c>
    </row>
    <row r="35" spans="1:6" s="1" customFormat="1" ht="49.5" customHeight="1" x14ac:dyDescent="0.25">
      <c r="A35" s="47" t="s">
        <v>135</v>
      </c>
      <c r="B35" s="6" t="s">
        <v>136</v>
      </c>
      <c r="C35" s="17" t="s">
        <v>87</v>
      </c>
      <c r="D35" s="17" t="s">
        <v>205</v>
      </c>
      <c r="E35" s="32">
        <v>18172</v>
      </c>
      <c r="F35" s="8" t="s">
        <v>17</v>
      </c>
    </row>
    <row r="36" spans="1:6" s="1" customFormat="1" ht="49.5" customHeight="1" x14ac:dyDescent="0.25">
      <c r="A36" s="47" t="s">
        <v>137</v>
      </c>
      <c r="B36" s="6" t="s">
        <v>138</v>
      </c>
      <c r="C36" s="17" t="s">
        <v>88</v>
      </c>
      <c r="D36" s="17" t="s">
        <v>206</v>
      </c>
      <c r="E36" s="32">
        <v>186803.44</v>
      </c>
      <c r="F36" s="8" t="s">
        <v>17</v>
      </c>
    </row>
    <row r="37" spans="1:6" s="1" customFormat="1" ht="49.5" customHeight="1" x14ac:dyDescent="0.25">
      <c r="A37" s="47" t="s">
        <v>139</v>
      </c>
      <c r="B37" s="6" t="s">
        <v>132</v>
      </c>
      <c r="C37" s="17" t="s">
        <v>89</v>
      </c>
      <c r="D37" s="17" t="s">
        <v>207</v>
      </c>
      <c r="E37" s="32">
        <v>295000</v>
      </c>
      <c r="F37" s="8" t="s">
        <v>17</v>
      </c>
    </row>
    <row r="38" spans="1:6" s="1" customFormat="1" ht="49.5" customHeight="1" x14ac:dyDescent="0.25">
      <c r="A38" s="47" t="s">
        <v>140</v>
      </c>
      <c r="B38" s="6" t="s">
        <v>110</v>
      </c>
      <c r="C38" s="17" t="s">
        <v>90</v>
      </c>
      <c r="D38" s="17" t="s">
        <v>208</v>
      </c>
      <c r="E38" s="32">
        <v>226000</v>
      </c>
      <c r="F38" s="8" t="s">
        <v>17</v>
      </c>
    </row>
    <row r="39" spans="1:6" s="1" customFormat="1" ht="49.5" customHeight="1" x14ac:dyDescent="0.25">
      <c r="A39" s="47" t="s">
        <v>141</v>
      </c>
      <c r="B39" s="6" t="s">
        <v>142</v>
      </c>
      <c r="C39" s="17" t="s">
        <v>91</v>
      </c>
      <c r="D39" s="17" t="s">
        <v>209</v>
      </c>
      <c r="E39" s="32">
        <v>99185.99</v>
      </c>
      <c r="F39" s="8" t="s">
        <v>17</v>
      </c>
    </row>
    <row r="40" spans="1:6" s="1" customFormat="1" ht="49.5" customHeight="1" x14ac:dyDescent="0.25">
      <c r="A40" s="47" t="s">
        <v>143</v>
      </c>
      <c r="B40" s="6" t="s">
        <v>142</v>
      </c>
      <c r="C40" s="17" t="s">
        <v>91</v>
      </c>
      <c r="D40" s="17" t="s">
        <v>210</v>
      </c>
      <c r="E40" s="32">
        <v>111889.63</v>
      </c>
      <c r="F40" s="8" t="s">
        <v>17</v>
      </c>
    </row>
    <row r="41" spans="1:6" s="1" customFormat="1" ht="49.5" customHeight="1" x14ac:dyDescent="0.25">
      <c r="A41" s="47" t="s">
        <v>144</v>
      </c>
      <c r="B41" s="6" t="s">
        <v>142</v>
      </c>
      <c r="C41" s="17" t="s">
        <v>91</v>
      </c>
      <c r="D41" s="17" t="s">
        <v>211</v>
      </c>
      <c r="E41" s="32">
        <v>61955.9</v>
      </c>
      <c r="F41" s="8" t="s">
        <v>17</v>
      </c>
    </row>
    <row r="42" spans="1:6" s="1" customFormat="1" ht="49.5" customHeight="1" x14ac:dyDescent="0.25">
      <c r="A42" s="47" t="s">
        <v>145</v>
      </c>
      <c r="B42" s="6" t="s">
        <v>142</v>
      </c>
      <c r="C42" s="17" t="s">
        <v>91</v>
      </c>
      <c r="D42" s="17" t="s">
        <v>212</v>
      </c>
      <c r="E42" s="32">
        <v>85207.58</v>
      </c>
      <c r="F42" s="8" t="s">
        <v>17</v>
      </c>
    </row>
    <row r="43" spans="1:6" s="1" customFormat="1" ht="49.5" customHeight="1" x14ac:dyDescent="0.25">
      <c r="A43" s="47" t="s">
        <v>146</v>
      </c>
      <c r="B43" s="6" t="s">
        <v>142</v>
      </c>
      <c r="C43" s="17" t="s">
        <v>91</v>
      </c>
      <c r="D43" s="17" t="s">
        <v>213</v>
      </c>
      <c r="E43" s="32">
        <v>93795.839999999997</v>
      </c>
      <c r="F43" s="8" t="s">
        <v>17</v>
      </c>
    </row>
    <row r="44" spans="1:6" s="1" customFormat="1" ht="49.5" customHeight="1" x14ac:dyDescent="0.25">
      <c r="A44" s="47" t="s">
        <v>147</v>
      </c>
      <c r="B44" s="6" t="s">
        <v>142</v>
      </c>
      <c r="C44" s="17" t="s">
        <v>91</v>
      </c>
      <c r="D44" s="17" t="s">
        <v>214</v>
      </c>
      <c r="E44" s="32">
        <v>96413.08</v>
      </c>
      <c r="F44" s="8" t="s">
        <v>17</v>
      </c>
    </row>
    <row r="45" spans="1:6" s="1" customFormat="1" ht="49.5" customHeight="1" x14ac:dyDescent="0.25">
      <c r="A45" s="47" t="s">
        <v>148</v>
      </c>
      <c r="B45" s="6" t="s">
        <v>142</v>
      </c>
      <c r="C45" s="17" t="s">
        <v>91</v>
      </c>
      <c r="D45" s="17" t="s">
        <v>215</v>
      </c>
      <c r="E45" s="32">
        <v>37612.5</v>
      </c>
      <c r="F45" s="8" t="s">
        <v>17</v>
      </c>
    </row>
    <row r="46" spans="1:6" s="1" customFormat="1" ht="49.5" customHeight="1" x14ac:dyDescent="0.25">
      <c r="A46" s="47" t="s">
        <v>149</v>
      </c>
      <c r="B46" s="6" t="s">
        <v>142</v>
      </c>
      <c r="C46" s="17" t="s">
        <v>91</v>
      </c>
      <c r="D46" s="17" t="s">
        <v>216</v>
      </c>
      <c r="E46" s="32">
        <v>82161.039999999994</v>
      </c>
      <c r="F46" s="8" t="s">
        <v>17</v>
      </c>
    </row>
    <row r="47" spans="1:6" s="1" customFormat="1" ht="49.5" customHeight="1" x14ac:dyDescent="0.25">
      <c r="A47" s="47" t="s">
        <v>150</v>
      </c>
      <c r="B47" s="6" t="s">
        <v>142</v>
      </c>
      <c r="C47" s="17" t="s">
        <v>91</v>
      </c>
      <c r="D47" s="17" t="s">
        <v>217</v>
      </c>
      <c r="E47" s="32">
        <v>80439.89</v>
      </c>
      <c r="F47" s="8" t="s">
        <v>17</v>
      </c>
    </row>
    <row r="48" spans="1:6" s="1" customFormat="1" ht="49.5" customHeight="1" x14ac:dyDescent="0.25">
      <c r="A48" s="47" t="s">
        <v>151</v>
      </c>
      <c r="B48" s="6" t="s">
        <v>142</v>
      </c>
      <c r="C48" s="17" t="s">
        <v>91</v>
      </c>
      <c r="D48" s="17" t="s">
        <v>218</v>
      </c>
      <c r="E48" s="32">
        <v>68705.97</v>
      </c>
      <c r="F48" s="8" t="s">
        <v>17</v>
      </c>
    </row>
    <row r="49" spans="1:6" s="1" customFormat="1" ht="49.5" customHeight="1" x14ac:dyDescent="0.25">
      <c r="A49" s="47" t="s">
        <v>152</v>
      </c>
      <c r="B49" s="6" t="s">
        <v>142</v>
      </c>
      <c r="C49" s="17" t="s">
        <v>91</v>
      </c>
      <c r="D49" s="17" t="s">
        <v>219</v>
      </c>
      <c r="E49" s="32">
        <v>134055.45000000001</v>
      </c>
      <c r="F49" s="8" t="s">
        <v>17</v>
      </c>
    </row>
    <row r="50" spans="1:6" s="1" customFormat="1" ht="49.5" customHeight="1" x14ac:dyDescent="0.25">
      <c r="A50" s="47" t="s">
        <v>153</v>
      </c>
      <c r="B50" s="6" t="s">
        <v>142</v>
      </c>
      <c r="C50" s="17" t="s">
        <v>91</v>
      </c>
      <c r="D50" s="17" t="s">
        <v>220</v>
      </c>
      <c r="E50" s="32">
        <v>76137.87</v>
      </c>
      <c r="F50" s="8" t="s">
        <v>17</v>
      </c>
    </row>
    <row r="51" spans="1:6" s="1" customFormat="1" ht="49.5" customHeight="1" x14ac:dyDescent="0.25">
      <c r="A51" s="47" t="s">
        <v>154</v>
      </c>
      <c r="B51" s="6" t="s">
        <v>142</v>
      </c>
      <c r="C51" s="17" t="s">
        <v>91</v>
      </c>
      <c r="D51" s="17" t="s">
        <v>221</v>
      </c>
      <c r="E51" s="32">
        <v>47898.8</v>
      </c>
      <c r="F51" s="8" t="s">
        <v>17</v>
      </c>
    </row>
    <row r="52" spans="1:6" s="1" customFormat="1" ht="49.5" customHeight="1" x14ac:dyDescent="0.25">
      <c r="A52" s="47" t="s">
        <v>155</v>
      </c>
      <c r="B52" s="6" t="s">
        <v>142</v>
      </c>
      <c r="C52" s="17" t="s">
        <v>91</v>
      </c>
      <c r="D52" s="17" t="s">
        <v>222</v>
      </c>
      <c r="E52" s="32">
        <v>54581.2</v>
      </c>
      <c r="F52" s="8" t="s">
        <v>17</v>
      </c>
    </row>
    <row r="53" spans="1:6" s="1" customFormat="1" ht="49.5" customHeight="1" x14ac:dyDescent="0.25">
      <c r="A53" s="47" t="s">
        <v>156</v>
      </c>
      <c r="B53" s="6" t="s">
        <v>142</v>
      </c>
      <c r="C53" s="17" t="s">
        <v>91</v>
      </c>
      <c r="D53" s="17" t="s">
        <v>223</v>
      </c>
      <c r="E53" s="32">
        <v>83058.22</v>
      </c>
      <c r="F53" s="8" t="s">
        <v>17</v>
      </c>
    </row>
    <row r="54" spans="1:6" s="1" customFormat="1" ht="49.5" customHeight="1" x14ac:dyDescent="0.25">
      <c r="A54" s="47" t="s">
        <v>157</v>
      </c>
      <c r="B54" s="6" t="s">
        <v>142</v>
      </c>
      <c r="C54" s="17" t="s">
        <v>91</v>
      </c>
      <c r="D54" s="17" t="s">
        <v>224</v>
      </c>
      <c r="E54" s="32">
        <v>81578.740000000005</v>
      </c>
      <c r="F54" s="8" t="s">
        <v>17</v>
      </c>
    </row>
    <row r="55" spans="1:6" s="1" customFormat="1" ht="49.5" customHeight="1" x14ac:dyDescent="0.25">
      <c r="A55" s="47" t="s">
        <v>158</v>
      </c>
      <c r="B55" s="6" t="s">
        <v>142</v>
      </c>
      <c r="C55" s="17" t="s">
        <v>91</v>
      </c>
      <c r="D55" s="17" t="s">
        <v>225</v>
      </c>
      <c r="E55" s="32">
        <v>105942.93</v>
      </c>
      <c r="F55" s="8" t="s">
        <v>17</v>
      </c>
    </row>
    <row r="56" spans="1:6" s="1" customFormat="1" ht="49.5" customHeight="1" x14ac:dyDescent="0.25">
      <c r="A56" s="47" t="s">
        <v>159</v>
      </c>
      <c r="B56" s="6" t="s">
        <v>142</v>
      </c>
      <c r="C56" s="17" t="s">
        <v>91</v>
      </c>
      <c r="D56" s="17" t="s">
        <v>226</v>
      </c>
      <c r="E56" s="32">
        <v>121679.18</v>
      </c>
      <c r="F56" s="8" t="s">
        <v>17</v>
      </c>
    </row>
    <row r="57" spans="1:6" s="1" customFormat="1" ht="49.5" customHeight="1" x14ac:dyDescent="0.25">
      <c r="A57" s="47" t="s">
        <v>160</v>
      </c>
      <c r="B57" s="6" t="s">
        <v>142</v>
      </c>
      <c r="C57" s="17" t="s">
        <v>91</v>
      </c>
      <c r="D57" s="17" t="s">
        <v>227</v>
      </c>
      <c r="E57" s="32">
        <v>76367.83</v>
      </c>
      <c r="F57" s="8" t="s">
        <v>17</v>
      </c>
    </row>
    <row r="58" spans="1:6" s="1" customFormat="1" ht="49.5" customHeight="1" x14ac:dyDescent="0.25">
      <c r="A58" s="47" t="s">
        <v>161</v>
      </c>
      <c r="B58" s="6" t="s">
        <v>142</v>
      </c>
      <c r="C58" s="17" t="s">
        <v>91</v>
      </c>
      <c r="D58" s="17" t="s">
        <v>228</v>
      </c>
      <c r="E58" s="32">
        <v>125566.16</v>
      </c>
      <c r="F58" s="8" t="s">
        <v>17</v>
      </c>
    </row>
    <row r="59" spans="1:6" s="1" customFormat="1" ht="49.5" customHeight="1" x14ac:dyDescent="0.25">
      <c r="A59" s="47" t="s">
        <v>162</v>
      </c>
      <c r="B59" s="6" t="s">
        <v>50</v>
      </c>
      <c r="C59" s="17" t="s">
        <v>92</v>
      </c>
      <c r="D59" s="17" t="s">
        <v>229</v>
      </c>
      <c r="E59" s="32">
        <v>75900</v>
      </c>
      <c r="F59" s="8" t="s">
        <v>17</v>
      </c>
    </row>
    <row r="60" spans="1:6" s="1" customFormat="1" ht="49.5" customHeight="1" x14ac:dyDescent="0.25">
      <c r="A60" s="47" t="s">
        <v>3</v>
      </c>
      <c r="B60" s="6" t="s">
        <v>134</v>
      </c>
      <c r="C60" s="17" t="s">
        <v>92</v>
      </c>
      <c r="D60" s="17" t="s">
        <v>230</v>
      </c>
      <c r="E60" s="32">
        <v>303600</v>
      </c>
      <c r="F60" s="8" t="s">
        <v>17</v>
      </c>
    </row>
    <row r="61" spans="1:6" s="1" customFormat="1" ht="49.5" customHeight="1" x14ac:dyDescent="0.25">
      <c r="A61" s="48" t="s">
        <v>163</v>
      </c>
      <c r="B61" s="37" t="s">
        <v>164</v>
      </c>
      <c r="C61" s="36" t="s">
        <v>93</v>
      </c>
      <c r="D61" s="17" t="s">
        <v>231</v>
      </c>
      <c r="E61" s="33">
        <v>128006.39999999999</v>
      </c>
      <c r="F61" s="8" t="s">
        <v>17</v>
      </c>
    </row>
    <row r="62" spans="1:6" s="1" customFormat="1" ht="49.5" customHeight="1" x14ac:dyDescent="0.25">
      <c r="A62" s="48" t="s">
        <v>165</v>
      </c>
      <c r="B62" s="37" t="s">
        <v>119</v>
      </c>
      <c r="C62" s="36" t="s">
        <v>59</v>
      </c>
      <c r="D62" s="17" t="s">
        <v>65</v>
      </c>
      <c r="E62" s="33">
        <v>50427.3</v>
      </c>
      <c r="F62" s="8" t="s">
        <v>17</v>
      </c>
    </row>
    <row r="63" spans="1:6" s="1" customFormat="1" ht="49.5" customHeight="1" x14ac:dyDescent="0.25">
      <c r="A63" s="48" t="s">
        <v>166</v>
      </c>
      <c r="B63" s="37" t="s">
        <v>52</v>
      </c>
      <c r="C63" s="36" t="s">
        <v>94</v>
      </c>
      <c r="D63" s="17" t="s">
        <v>232</v>
      </c>
      <c r="E63" s="33">
        <v>12036</v>
      </c>
      <c r="F63" s="8" t="s">
        <v>17</v>
      </c>
    </row>
    <row r="64" spans="1:6" s="1" customFormat="1" ht="49.5" customHeight="1" x14ac:dyDescent="0.25">
      <c r="A64" s="27" t="s">
        <v>167</v>
      </c>
      <c r="B64" s="37" t="s">
        <v>100</v>
      </c>
      <c r="C64" s="36" t="s">
        <v>60</v>
      </c>
      <c r="D64" s="17" t="s">
        <v>233</v>
      </c>
      <c r="E64" s="39">
        <v>8142</v>
      </c>
      <c r="F64" s="8" t="s">
        <v>17</v>
      </c>
    </row>
    <row r="65" spans="1:6" s="1" customFormat="1" ht="49.5" customHeight="1" x14ac:dyDescent="0.25">
      <c r="A65" s="27" t="s">
        <v>168</v>
      </c>
      <c r="B65" s="37" t="s">
        <v>100</v>
      </c>
      <c r="C65" s="36" t="s">
        <v>60</v>
      </c>
      <c r="D65" s="17" t="s">
        <v>234</v>
      </c>
      <c r="E65" s="41">
        <v>14514</v>
      </c>
      <c r="F65" s="8" t="s">
        <v>17</v>
      </c>
    </row>
    <row r="66" spans="1:6" s="1" customFormat="1" ht="44.25" customHeight="1" x14ac:dyDescent="0.25">
      <c r="A66" s="27" t="s">
        <v>169</v>
      </c>
      <c r="B66" s="37" t="s">
        <v>100</v>
      </c>
      <c r="C66" s="36" t="s">
        <v>60</v>
      </c>
      <c r="D66" s="17" t="s">
        <v>235</v>
      </c>
      <c r="E66" s="41">
        <v>94695</v>
      </c>
      <c r="F66" s="8" t="s">
        <v>17</v>
      </c>
    </row>
    <row r="67" spans="1:6" s="1" customFormat="1" ht="44.25" customHeight="1" x14ac:dyDescent="0.25">
      <c r="A67" s="27" t="s">
        <v>170</v>
      </c>
      <c r="B67" s="37" t="s">
        <v>100</v>
      </c>
      <c r="C67" s="36" t="s">
        <v>60</v>
      </c>
      <c r="D67" s="17" t="s">
        <v>236</v>
      </c>
      <c r="E67" s="41">
        <v>17700</v>
      </c>
      <c r="F67" s="8" t="s">
        <v>17</v>
      </c>
    </row>
    <row r="68" spans="1:6" s="1" customFormat="1" ht="44.25" customHeight="1" x14ac:dyDescent="0.25">
      <c r="A68" s="27" t="s">
        <v>171</v>
      </c>
      <c r="B68" s="37" t="s">
        <v>100</v>
      </c>
      <c r="C68" s="36" t="s">
        <v>60</v>
      </c>
      <c r="D68" s="17" t="s">
        <v>237</v>
      </c>
      <c r="E68" s="32">
        <v>115050</v>
      </c>
      <c r="F68" s="8" t="s">
        <v>17</v>
      </c>
    </row>
    <row r="69" spans="1:6" s="1" customFormat="1" ht="48" customHeight="1" x14ac:dyDescent="0.25">
      <c r="A69" s="27" t="s">
        <v>172</v>
      </c>
      <c r="B69" s="37" t="s">
        <v>100</v>
      </c>
      <c r="C69" s="36" t="s">
        <v>60</v>
      </c>
      <c r="D69" s="17" t="s">
        <v>238</v>
      </c>
      <c r="E69" s="32">
        <v>112395</v>
      </c>
      <c r="F69" s="8" t="s">
        <v>17</v>
      </c>
    </row>
    <row r="70" spans="1:6" s="1" customFormat="1" ht="48" customHeight="1" x14ac:dyDescent="0.25">
      <c r="A70" s="27" t="s">
        <v>173</v>
      </c>
      <c r="B70" s="37" t="s">
        <v>100</v>
      </c>
      <c r="C70" s="36" t="s">
        <v>60</v>
      </c>
      <c r="D70" s="17" t="s">
        <v>238</v>
      </c>
      <c r="E70" s="32">
        <v>50976</v>
      </c>
      <c r="F70" s="8" t="s">
        <v>17</v>
      </c>
    </row>
    <row r="71" spans="1:6" s="1" customFormat="1" ht="48" customHeight="1" x14ac:dyDescent="0.25">
      <c r="A71" s="27" t="s">
        <v>174</v>
      </c>
      <c r="B71" s="37" t="s">
        <v>114</v>
      </c>
      <c r="C71" s="36" t="s">
        <v>60</v>
      </c>
      <c r="D71" s="17" t="s">
        <v>239</v>
      </c>
      <c r="E71" s="32">
        <v>5391</v>
      </c>
      <c r="F71" s="8" t="s">
        <v>17</v>
      </c>
    </row>
    <row r="72" spans="1:6" s="1" customFormat="1" ht="48" customHeight="1" x14ac:dyDescent="0.25">
      <c r="A72" s="27" t="s">
        <v>175</v>
      </c>
      <c r="B72" s="37" t="s">
        <v>114</v>
      </c>
      <c r="C72" s="36" t="s">
        <v>60</v>
      </c>
      <c r="D72" s="17" t="s">
        <v>239</v>
      </c>
      <c r="E72" s="41">
        <v>580970.18999999994</v>
      </c>
      <c r="F72" s="8" t="s">
        <v>17</v>
      </c>
    </row>
    <row r="73" spans="1:6" s="1" customFormat="1" ht="48" customHeight="1" x14ac:dyDescent="0.25">
      <c r="A73" s="27" t="s">
        <v>176</v>
      </c>
      <c r="B73" s="37" t="s">
        <v>136</v>
      </c>
      <c r="C73" s="36" t="s">
        <v>95</v>
      </c>
      <c r="D73" s="17" t="s">
        <v>240</v>
      </c>
      <c r="E73" s="39">
        <v>40000</v>
      </c>
      <c r="F73" s="8" t="s">
        <v>17</v>
      </c>
    </row>
    <row r="74" spans="1:6" s="1" customFormat="1" ht="77.25" customHeight="1" x14ac:dyDescent="0.25">
      <c r="A74" s="27" t="s">
        <v>177</v>
      </c>
      <c r="B74" s="37" t="s">
        <v>178</v>
      </c>
      <c r="C74" s="36" t="s">
        <v>96</v>
      </c>
      <c r="D74" s="17" t="s">
        <v>241</v>
      </c>
      <c r="E74" s="39">
        <v>32951.5</v>
      </c>
      <c r="F74" s="8" t="s">
        <v>17</v>
      </c>
    </row>
    <row r="75" spans="1:6" s="1" customFormat="1" ht="78.75" customHeight="1" x14ac:dyDescent="0.25">
      <c r="A75" s="49" t="s">
        <v>111</v>
      </c>
      <c r="B75" s="30" t="s">
        <v>100</v>
      </c>
      <c r="C75" s="42" t="s">
        <v>61</v>
      </c>
      <c r="D75" s="43" t="s">
        <v>66</v>
      </c>
      <c r="E75" s="41">
        <v>151040</v>
      </c>
      <c r="F75" s="8" t="s">
        <v>17</v>
      </c>
    </row>
    <row r="76" spans="1:6" s="1" customFormat="1" ht="75" customHeight="1" x14ac:dyDescent="0.25">
      <c r="A76" s="27" t="s">
        <v>179</v>
      </c>
      <c r="B76" s="37" t="s">
        <v>54</v>
      </c>
      <c r="C76" s="36" t="s">
        <v>60</v>
      </c>
      <c r="D76" s="17" t="s">
        <v>242</v>
      </c>
      <c r="E76" s="39">
        <v>47294.400000000001</v>
      </c>
      <c r="F76" s="8" t="s">
        <v>17</v>
      </c>
    </row>
    <row r="77" spans="1:6" s="1" customFormat="1" ht="63.75" customHeight="1" x14ac:dyDescent="0.25">
      <c r="A77" s="49" t="s">
        <v>43</v>
      </c>
      <c r="B77" s="30" t="s">
        <v>55</v>
      </c>
      <c r="C77" s="42" t="s">
        <v>61</v>
      </c>
      <c r="D77" s="43" t="s">
        <v>66</v>
      </c>
      <c r="E77" s="41">
        <v>94400</v>
      </c>
      <c r="F77" s="8" t="s">
        <v>17</v>
      </c>
    </row>
    <row r="78" spans="1:6" s="1" customFormat="1" ht="62.25" customHeight="1" x14ac:dyDescent="0.25">
      <c r="A78" s="49" t="s">
        <v>44</v>
      </c>
      <c r="B78" s="30" t="s">
        <v>55</v>
      </c>
      <c r="C78" s="42" t="s">
        <v>61</v>
      </c>
      <c r="D78" s="43" t="s">
        <v>66</v>
      </c>
      <c r="E78" s="41">
        <v>29500</v>
      </c>
      <c r="F78" s="8" t="s">
        <v>17</v>
      </c>
    </row>
    <row r="79" spans="1:6" s="1" customFormat="1" ht="60.75" customHeight="1" x14ac:dyDescent="0.25">
      <c r="A79" s="48" t="s">
        <v>180</v>
      </c>
      <c r="B79" s="37" t="s">
        <v>134</v>
      </c>
      <c r="C79" s="36" t="s">
        <v>97</v>
      </c>
      <c r="D79" s="17" t="s">
        <v>243</v>
      </c>
      <c r="E79" s="33">
        <v>127731.68</v>
      </c>
      <c r="F79" s="8" t="s">
        <v>17</v>
      </c>
    </row>
    <row r="80" spans="1:6" s="1" customFormat="1" ht="54.75" customHeight="1" x14ac:dyDescent="0.25">
      <c r="A80" s="47" t="s">
        <v>46</v>
      </c>
      <c r="B80" s="6" t="s">
        <v>20</v>
      </c>
      <c r="C80" s="17" t="s">
        <v>62</v>
      </c>
      <c r="D80" s="17" t="s">
        <v>67</v>
      </c>
      <c r="E80" s="44">
        <v>536900</v>
      </c>
      <c r="F80" s="8" t="s">
        <v>17</v>
      </c>
    </row>
    <row r="81" spans="1:6" s="1" customFormat="1" ht="54.75" customHeight="1" x14ac:dyDescent="0.25">
      <c r="A81" s="47" t="s">
        <v>47</v>
      </c>
      <c r="B81" s="6" t="s">
        <v>51</v>
      </c>
      <c r="C81" s="17" t="s">
        <v>63</v>
      </c>
      <c r="D81" s="17" t="s">
        <v>68</v>
      </c>
      <c r="E81" s="32">
        <v>10620</v>
      </c>
      <c r="F81" s="8" t="s">
        <v>17</v>
      </c>
    </row>
    <row r="82" spans="1:6" s="1" customFormat="1" ht="54.75" customHeight="1" x14ac:dyDescent="0.25">
      <c r="A82" s="47" t="s">
        <v>31</v>
      </c>
      <c r="B82" s="6" t="s">
        <v>34</v>
      </c>
      <c r="C82" s="17" t="s">
        <v>36</v>
      </c>
      <c r="D82" s="31" t="s">
        <v>38</v>
      </c>
      <c r="E82" s="40">
        <v>61360</v>
      </c>
      <c r="F82" s="8" t="s">
        <v>17</v>
      </c>
    </row>
    <row r="83" spans="1:6" s="1" customFormat="1" ht="54.75" customHeight="1" x14ac:dyDescent="0.25">
      <c r="A83" s="47" t="s">
        <v>162</v>
      </c>
      <c r="B83" s="6" t="s">
        <v>181</v>
      </c>
      <c r="C83" s="17" t="s">
        <v>36</v>
      </c>
      <c r="D83" s="31" t="s">
        <v>38</v>
      </c>
      <c r="E83" s="34">
        <v>94400</v>
      </c>
      <c r="F83" s="8" t="s">
        <v>17</v>
      </c>
    </row>
    <row r="84" spans="1:6" s="1" customFormat="1" ht="54.75" customHeight="1" x14ac:dyDescent="0.25">
      <c r="A84" s="47" t="s">
        <v>182</v>
      </c>
      <c r="B84" s="6" t="s">
        <v>119</v>
      </c>
      <c r="C84" s="17" t="s">
        <v>98</v>
      </c>
      <c r="D84" s="31" t="s">
        <v>244</v>
      </c>
      <c r="E84" s="34">
        <v>256060</v>
      </c>
      <c r="F84" s="8" t="s">
        <v>17</v>
      </c>
    </row>
    <row r="85" spans="1:6" s="1" customFormat="1" ht="54.75" customHeight="1" x14ac:dyDescent="0.25">
      <c r="A85" s="47" t="s">
        <v>45</v>
      </c>
      <c r="B85" s="6" t="s">
        <v>56</v>
      </c>
      <c r="C85" s="17" t="s">
        <v>64</v>
      </c>
      <c r="D85" s="31" t="s">
        <v>69</v>
      </c>
      <c r="E85" s="34">
        <v>1427900.06</v>
      </c>
      <c r="F85" s="8" t="s">
        <v>17</v>
      </c>
    </row>
    <row r="86" spans="1:6" s="1" customFormat="1" ht="54.75" customHeight="1" x14ac:dyDescent="0.25">
      <c r="A86" s="47" t="s">
        <v>48</v>
      </c>
      <c r="B86" s="6" t="s">
        <v>57</v>
      </c>
      <c r="C86" s="17" t="s">
        <v>36</v>
      </c>
      <c r="D86" s="31" t="s">
        <v>38</v>
      </c>
      <c r="E86" s="40">
        <v>59000</v>
      </c>
      <c r="F86" s="8" t="s">
        <v>17</v>
      </c>
    </row>
    <row r="87" spans="1:6" s="1" customFormat="1" ht="54.75" customHeight="1" x14ac:dyDescent="0.25">
      <c r="A87" s="47" t="s">
        <v>32</v>
      </c>
      <c r="B87" s="6" t="s">
        <v>23</v>
      </c>
      <c r="C87" s="17" t="s">
        <v>37</v>
      </c>
      <c r="D87" s="17" t="s">
        <v>39</v>
      </c>
      <c r="E87" s="40">
        <f>300767.84+296534</f>
        <v>597301.84000000008</v>
      </c>
      <c r="F87" s="8" t="s">
        <v>17</v>
      </c>
    </row>
    <row r="88" spans="1:6" s="1" customFormat="1" ht="54.75" customHeight="1" x14ac:dyDescent="0.25">
      <c r="A88" s="47" t="s">
        <v>33</v>
      </c>
      <c r="B88" s="6" t="s">
        <v>35</v>
      </c>
      <c r="C88" s="17" t="s">
        <v>15</v>
      </c>
      <c r="D88" s="17" t="s">
        <v>40</v>
      </c>
      <c r="E88" s="34">
        <f>166040.16-153893</f>
        <v>12147.160000000003</v>
      </c>
      <c r="F88" s="8" t="s">
        <v>17</v>
      </c>
    </row>
    <row r="89" spans="1:6" s="1" customFormat="1" ht="54.75" customHeight="1" x14ac:dyDescent="0.25">
      <c r="A89" s="47" t="s">
        <v>183</v>
      </c>
      <c r="B89" s="38" t="s">
        <v>132</v>
      </c>
      <c r="C89" s="17" t="s">
        <v>26</v>
      </c>
      <c r="D89" s="17" t="s">
        <v>245</v>
      </c>
      <c r="E89" s="40">
        <v>76774.11</v>
      </c>
      <c r="F89" s="8" t="s">
        <v>17</v>
      </c>
    </row>
    <row r="90" spans="1:6" s="1" customFormat="1" ht="62.25" customHeight="1" x14ac:dyDescent="0.25">
      <c r="A90" s="28" t="s">
        <v>21</v>
      </c>
      <c r="B90" s="6" t="s">
        <v>24</v>
      </c>
      <c r="C90" s="20" t="s">
        <v>27</v>
      </c>
      <c r="D90" s="22" t="s">
        <v>28</v>
      </c>
      <c r="E90" s="7">
        <v>145140</v>
      </c>
      <c r="F90" s="8" t="s">
        <v>17</v>
      </c>
    </row>
    <row r="91" spans="1:6" s="1" customFormat="1" ht="60" customHeight="1" x14ac:dyDescent="0.25">
      <c r="A91" s="28" t="s">
        <v>22</v>
      </c>
      <c r="B91" s="6" t="s">
        <v>25</v>
      </c>
      <c r="C91" s="20" t="s">
        <v>27</v>
      </c>
      <c r="D91" s="22" t="s">
        <v>29</v>
      </c>
      <c r="E91" s="7">
        <v>116820</v>
      </c>
      <c r="F91" s="8" t="s">
        <v>17</v>
      </c>
    </row>
    <row r="92" spans="1:6" s="1" customFormat="1" ht="49.5" customHeight="1" x14ac:dyDescent="0.25">
      <c r="A92" s="9" t="s">
        <v>5</v>
      </c>
      <c r="B92" s="6" t="s">
        <v>8</v>
      </c>
      <c r="C92" s="20" t="s">
        <v>2</v>
      </c>
      <c r="D92" s="22" t="s">
        <v>30</v>
      </c>
      <c r="E92" s="7">
        <v>33582.800000000003</v>
      </c>
      <c r="F92" s="8" t="s">
        <v>17</v>
      </c>
    </row>
    <row r="93" spans="1:6" s="1" customFormat="1" ht="49.5" customHeight="1" x14ac:dyDescent="0.25">
      <c r="A93" s="9" t="s">
        <v>6</v>
      </c>
      <c r="B93" s="6" t="s">
        <v>8</v>
      </c>
      <c r="C93" s="20" t="s">
        <v>2</v>
      </c>
      <c r="D93" s="22" t="s">
        <v>30</v>
      </c>
      <c r="E93" s="7">
        <v>49760.6</v>
      </c>
      <c r="F93" s="8" t="s">
        <v>17</v>
      </c>
    </row>
    <row r="94" spans="1:6" s="1" customFormat="1" ht="49.5" customHeight="1" x14ac:dyDescent="0.25">
      <c r="A94" s="9" t="s">
        <v>4</v>
      </c>
      <c r="B94" s="6" t="s">
        <v>8</v>
      </c>
      <c r="C94" s="20" t="s">
        <v>2</v>
      </c>
      <c r="D94" s="22" t="s">
        <v>30</v>
      </c>
      <c r="E94" s="7">
        <v>43306</v>
      </c>
      <c r="F94" s="8" t="s">
        <v>17</v>
      </c>
    </row>
    <row r="95" spans="1:6" s="1" customFormat="1" ht="49.5" customHeight="1" x14ac:dyDescent="0.25">
      <c r="A95" s="9" t="s">
        <v>7</v>
      </c>
      <c r="B95" s="6" t="s">
        <v>8</v>
      </c>
      <c r="C95" s="20" t="s">
        <v>2</v>
      </c>
      <c r="D95" s="22" t="s">
        <v>30</v>
      </c>
      <c r="E95" s="7">
        <v>73101</v>
      </c>
      <c r="F95" s="8" t="s">
        <v>17</v>
      </c>
    </row>
    <row r="96" spans="1:6" s="1" customFormat="1" ht="49.5" customHeight="1" thickBot="1" x14ac:dyDescent="0.3">
      <c r="A96" s="10" t="s">
        <v>3</v>
      </c>
      <c r="B96" s="11" t="s">
        <v>9</v>
      </c>
      <c r="C96" s="21" t="s">
        <v>2</v>
      </c>
      <c r="D96" s="23" t="s">
        <v>30</v>
      </c>
      <c r="E96" s="12">
        <v>265323</v>
      </c>
      <c r="F96" s="13" t="s">
        <v>17</v>
      </c>
    </row>
    <row r="97" spans="1:6" ht="15.75" x14ac:dyDescent="0.25">
      <c r="B97" s="59"/>
      <c r="C97" s="59"/>
      <c r="E97" s="60"/>
      <c r="F97" s="60"/>
    </row>
    <row r="98" spans="1:6" ht="15.75" x14ac:dyDescent="0.25">
      <c r="B98" s="51"/>
      <c r="C98" s="51"/>
      <c r="E98" s="52"/>
      <c r="F98" s="52"/>
    </row>
    <row r="99" spans="1:6" ht="15.75" x14ac:dyDescent="0.25">
      <c r="B99" s="51"/>
      <c r="C99" s="51"/>
      <c r="E99" s="52"/>
      <c r="F99" s="52"/>
    </row>
    <row r="100" spans="1:6" x14ac:dyDescent="0.25">
      <c r="A100" s="2"/>
      <c r="B100" s="61" t="s">
        <v>18</v>
      </c>
      <c r="C100" s="61"/>
      <c r="D100" s="2"/>
      <c r="E100" s="54" t="s">
        <v>16</v>
      </c>
      <c r="F100" s="54"/>
    </row>
    <row r="101" spans="1:6" x14ac:dyDescent="0.25">
      <c r="A101" s="2"/>
      <c r="B101" s="53"/>
      <c r="C101" s="53"/>
      <c r="D101" s="2"/>
      <c r="E101" s="50"/>
      <c r="F101" s="50"/>
    </row>
    <row r="102" spans="1:6" x14ac:dyDescent="0.25">
      <c r="A102" s="2"/>
      <c r="B102" s="53"/>
      <c r="C102" s="53"/>
      <c r="D102" s="2"/>
      <c r="E102" s="50"/>
      <c r="F102" s="50"/>
    </row>
    <row r="103" spans="1:6" x14ac:dyDescent="0.25">
      <c r="A103" s="55"/>
      <c r="B103" s="55"/>
      <c r="C103" s="55"/>
      <c r="D103" s="19"/>
      <c r="E103" s="56"/>
      <c r="F103" s="56"/>
    </row>
  </sheetData>
  <mergeCells count="10">
    <mergeCell ref="E100:F100"/>
    <mergeCell ref="A103:C103"/>
    <mergeCell ref="E103:F103"/>
    <mergeCell ref="A5:F5"/>
    <mergeCell ref="A7:F7"/>
    <mergeCell ref="A8:F8"/>
    <mergeCell ref="B97:C97"/>
    <mergeCell ref="E97:F97"/>
    <mergeCell ref="B100:C100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1" manualBreakCount="1">
    <brk id="6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2022.</vt:lpstr>
      <vt:lpstr>'DICIEMBRE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2023-01-18T18:17:48Z</cp:lastPrinted>
  <dcterms:created xsi:type="dcterms:W3CDTF">2021-12-10T14:11:57Z</dcterms:created>
  <dcterms:modified xsi:type="dcterms:W3CDTF">2023-01-19T13:17:07Z</dcterms:modified>
</cp:coreProperties>
</file>